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525" activeTab="0"/>
  </bookViews>
  <sheets>
    <sheet name="Orcamento_PMI_2013" sheetId="1" r:id="rId1"/>
  </sheets>
  <definedNames>
    <definedName name="_xlnm.Print_Area" localSheetId="0">'Orcamento_PMI_2013'!$A$1:$E$161</definedName>
    <definedName name="_xlnm.Print_Titles" localSheetId="0">'Orcamento_PMI_2013'!$1:$10</definedName>
  </definedNames>
  <calcPr fullCalcOnLoad="1"/>
</workbook>
</file>

<file path=xl/sharedStrings.xml><?xml version="1.0" encoding="utf-8"?>
<sst xmlns="http://schemas.openxmlformats.org/spreadsheetml/2006/main" count="141" uniqueCount="140">
  <si>
    <t>PROGRAMA ELEGÍVEL</t>
  </si>
  <si>
    <t>%</t>
  </si>
  <si>
    <t>Mercados Externos</t>
  </si>
  <si>
    <t>APOIO À PROMOÇÃO DO VINHO  E  PRODUTOS VÍNICOS NO MERCADO INTERNO</t>
  </si>
  <si>
    <t>Orçamento Proposto (€)</t>
  </si>
  <si>
    <t>Portugal</t>
  </si>
  <si>
    <t>1 de janeiro 2013 a 31 de dezembro 2013</t>
  </si>
  <si>
    <t>EIXO 2 - INFORMAÇÃO / EDUCAÇÃO</t>
  </si>
  <si>
    <t>DURAÇÃO DO APOIO:</t>
  </si>
  <si>
    <t>BENEFICIÁRIO:</t>
  </si>
  <si>
    <t>MERCADOS ABRANGIDOS:</t>
  </si>
  <si>
    <t>1.1</t>
  </si>
  <si>
    <t>A. Ações de Promoção</t>
  </si>
  <si>
    <t xml:space="preserve">B. Despesas de funcionamento </t>
  </si>
  <si>
    <t>B. Despesas de funcionamento</t>
  </si>
  <si>
    <t>TOTAL (A+B)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</si>
  <si>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</si>
  <si>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</si>
  <si>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</si>
  <si>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</si>
  <si>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</si>
  <si>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</si>
  <si>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</si>
  <si>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</si>
  <si>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</si>
  <si>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</si>
  <si>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</si>
  <si>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</si>
  <si>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</si>
  <si>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</si>
  <si>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</si>
  <si>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</si>
  <si>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</si>
  <si>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</si>
  <si>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</si>
  <si>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</si>
  <si>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</si>
  <si>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</si>
  <si>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</si>
  <si>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</si>
  <si>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</si>
  <si>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</si>
  <si>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</si>
  <si>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</si>
  <si>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</si>
  <si>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</si>
  <si>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</si>
  <si>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</si>
  <si>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</si>
  <si>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</si>
  <si>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</si>
  <si>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</si>
  <si>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</si>
  <si>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</si>
  <si>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</si>
  <si>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</si>
  <si>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</si>
  <si>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</si>
  <si>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</si>
  <si>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</si>
  <si>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</si>
  <si>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</si>
  <si>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</si>
  <si>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</si>
  <si>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</si>
  <si>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CÓD. AÇÃO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</si>
  <si>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</si>
  <si>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</si>
  <si>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</si>
  <si>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</si>
  <si>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</si>
  <si>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</si>
  <si>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</si>
  <si>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</si>
  <si>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</si>
  <si>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</si>
  <si>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</si>
  <si>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</si>
  <si>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</si>
  <si>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</si>
  <si>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</si>
  <si>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</si>
  <si>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</si>
  <si>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</si>
  <si>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</si>
  <si>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</si>
  <si>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</si>
  <si>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</si>
  <si>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</si>
  <si>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</si>
  <si>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</si>
  <si>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</si>
  <si>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</si>
  <si>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</si>
  <si>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</si>
  <si>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</si>
  <si>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</si>
  <si>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</si>
  <si>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</si>
  <si>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</si>
  <si>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</si>
  <si>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</si>
  <si>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</si>
  <si>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</si>
  <si>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</si>
  <si>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</si>
  <si>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</si>
  <si>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</si>
  <si>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</si>
  <si>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</si>
  <si>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</si>
  <si>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</si>
  <si>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</si>
  <si>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</si>
  <si>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</si>
  <si>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</si>
  <si>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Indicar Mercado 2</t>
  </si>
  <si>
    <t>Indicar Mercado 3</t>
  </si>
  <si>
    <t>Indicar Mercado 4</t>
  </si>
  <si>
    <t>Indicar Mercado 5</t>
  </si>
  <si>
    <t>Indicar Mercado 6</t>
  </si>
  <si>
    <t>Indicar Mercado 7</t>
  </si>
  <si>
    <t>Indicar Mercado 8</t>
  </si>
  <si>
    <t>Indicar Mercado 9</t>
  </si>
  <si>
    <t>Indicar Mercado 10</t>
  </si>
  <si>
    <t>B.1</t>
  </si>
  <si>
    <t>B.2</t>
  </si>
  <si>
    <t>B.3</t>
  </si>
  <si>
    <t>Total (A. Ações de Promoção)</t>
  </si>
  <si>
    <t>Total (B. Despesas Funcionamento)</t>
  </si>
  <si>
    <t>B.4</t>
  </si>
  <si>
    <t>B.5</t>
  </si>
  <si>
    <t>B.6</t>
  </si>
  <si>
    <t>B.7</t>
  </si>
  <si>
    <t>TOTAL GERAL (A+B)</t>
  </si>
  <si>
    <t>Mercado Nacional (Portugal)</t>
  </si>
  <si>
    <t>DESCRIÇÃO DA AÇÃO</t>
  </si>
  <si>
    <t>ORÇAMENTO PROPOSTO (€)</t>
  </si>
  <si>
    <t>MERCADO</t>
  </si>
  <si>
    <t>QUADRO RESUMO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</si>
</sst>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6"/>
      <name val="Calibri"/>
      <family val="2"/>
    </font>
    <font>
      <b/>
      <u val="single"/>
      <sz val="12"/>
      <color indexed="16"/>
      <name val="Calibri"/>
      <family val="2"/>
    </font>
    <font>
      <b/>
      <u val="single"/>
      <sz val="12"/>
      <name val="Calibri"/>
      <family val="2"/>
    </font>
    <font>
      <b/>
      <u val="single"/>
      <sz val="10"/>
      <color indexed="16"/>
      <name val="Calibri"/>
      <family val="2"/>
    </font>
    <font>
      <b/>
      <i/>
      <sz val="10"/>
      <color indexed="16"/>
      <name val="Calibri"/>
      <family val="2"/>
    </font>
    <font>
      <b/>
      <sz val="12"/>
      <color indexed="16"/>
      <name val="Calibri"/>
      <family val="2"/>
    </font>
    <font>
      <b/>
      <sz val="10"/>
      <color indexed="16"/>
      <name val="Arial Narrow"/>
      <family val="2"/>
    </font>
    <font>
      <i/>
      <sz val="10"/>
      <color indexed="23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Calibri"/>
      <family val="2"/>
    </font>
    <font>
      <b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/>
      <right style="thin"/>
      <top/>
      <bottom style="hair"/>
    </border>
    <border>
      <left style="medium"/>
      <right style="thin"/>
      <top/>
      <bottom/>
    </border>
    <border>
      <left/>
      <right style="thin"/>
      <top style="hair"/>
      <bottom style="hair"/>
    </border>
    <border>
      <left style="medium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ck"/>
      <top style="thin"/>
      <bottom style="thick"/>
    </border>
    <border>
      <left style="thick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/>
      <protection locked="0"/>
    </xf>
    <xf numFmtId="164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164" fontId="2" fillId="33" borderId="13" xfId="0" applyNumberFormat="1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164" fontId="2" fillId="33" borderId="15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5" fillId="3" borderId="16" xfId="0" applyFont="1" applyFill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vertical="center"/>
      <protection/>
    </xf>
    <xf numFmtId="0" fontId="5" fillId="3" borderId="18" xfId="0" applyFont="1" applyFill="1" applyBorder="1" applyAlignment="1" applyProtection="1">
      <alignment horizontal="center" vertical="center"/>
      <protection/>
    </xf>
    <xf numFmtId="0" fontId="5" fillId="3" borderId="19" xfId="0" applyFont="1" applyFill="1" applyBorder="1" applyAlignment="1" applyProtection="1">
      <alignment horizontal="center" vertical="center" wrapText="1"/>
      <protection/>
    </xf>
    <xf numFmtId="0" fontId="5" fillId="9" borderId="20" xfId="0" applyFont="1" applyFill="1" applyBorder="1" applyAlignment="1" applyProtection="1">
      <alignment vertical="center"/>
      <protection/>
    </xf>
    <xf numFmtId="0" fontId="5" fillId="9" borderId="21" xfId="0" applyFont="1" applyFill="1" applyBorder="1" applyAlignment="1" applyProtection="1">
      <alignment horizontal="center" vertical="center"/>
      <protection/>
    </xf>
    <xf numFmtId="0" fontId="2" fillId="9" borderId="14" xfId="0" applyFont="1" applyFill="1" applyBorder="1" applyAlignment="1" applyProtection="1">
      <alignment horizontal="center" vertical="center"/>
      <protection/>
    </xf>
    <xf numFmtId="164" fontId="2" fillId="9" borderId="22" xfId="0" applyNumberFormat="1" applyFont="1" applyFill="1" applyBorder="1" applyAlignment="1" applyProtection="1">
      <alignment horizontal="center" vertical="center"/>
      <protection/>
    </xf>
    <xf numFmtId="0" fontId="3" fillId="3" borderId="23" xfId="0" applyFont="1" applyFill="1" applyBorder="1" applyAlignment="1" applyProtection="1">
      <alignment horizontal="center" vertical="center"/>
      <protection/>
    </xf>
    <xf numFmtId="0" fontId="2" fillId="3" borderId="24" xfId="0" applyFont="1" applyFill="1" applyBorder="1" applyAlignment="1" applyProtection="1">
      <alignment vertical="center"/>
      <protection/>
    </xf>
    <xf numFmtId="164" fontId="2" fillId="3" borderId="15" xfId="0" applyNumberFormat="1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vertical="center"/>
      <protection/>
    </xf>
    <xf numFmtId="164" fontId="3" fillId="2" borderId="32" xfId="0" applyNumberFormat="1" applyFont="1" applyFill="1" applyBorder="1" applyAlignment="1" applyProtection="1">
      <alignment vertical="center"/>
      <protection/>
    </xf>
    <xf numFmtId="0" fontId="3" fillId="3" borderId="24" xfId="0" applyFont="1" applyFill="1" applyBorder="1" applyAlignment="1" applyProtection="1">
      <alignment vertical="center"/>
      <protection/>
    </xf>
    <xf numFmtId="164" fontId="3" fillId="3" borderId="15" xfId="0" applyNumberFormat="1" applyFont="1" applyFill="1" applyBorder="1" applyAlignment="1" applyProtection="1">
      <alignment vertical="center"/>
      <protection/>
    </xf>
    <xf numFmtId="164" fontId="2" fillId="3" borderId="32" xfId="0" applyNumberFormat="1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distributed" vertical="center"/>
      <protection/>
    </xf>
    <xf numFmtId="0" fontId="3" fillId="3" borderId="31" xfId="0" applyFont="1" applyFill="1" applyBorder="1" applyAlignment="1" applyProtection="1">
      <alignment vertical="center"/>
      <protection/>
    </xf>
    <xf numFmtId="164" fontId="3" fillId="3" borderId="32" xfId="0" applyNumberFormat="1" applyFont="1" applyFill="1" applyBorder="1" applyAlignment="1" applyProtection="1">
      <alignment vertical="center"/>
      <protection/>
    </xf>
    <xf numFmtId="0" fontId="2" fillId="9" borderId="14" xfId="0" applyFont="1" applyFill="1" applyBorder="1" applyAlignment="1" applyProtection="1">
      <alignment/>
      <protection/>
    </xf>
    <xf numFmtId="164" fontId="2" fillId="9" borderId="22" xfId="0" applyNumberFormat="1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distributed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distributed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distributed" vertical="center"/>
      <protection/>
    </xf>
    <xf numFmtId="0" fontId="2" fillId="3" borderId="31" xfId="0" applyFont="1" applyFill="1" applyBorder="1" applyAlignment="1" applyProtection="1">
      <alignment vertical="center"/>
      <protection/>
    </xf>
    <xf numFmtId="164" fontId="3" fillId="9" borderId="34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5" fillId="3" borderId="37" xfId="0" applyFont="1" applyFill="1" applyBorder="1" applyAlignment="1" applyProtection="1">
      <alignment horizontal="center" vertical="center" wrapText="1"/>
      <protection/>
    </xf>
    <xf numFmtId="0" fontId="5" fillId="3" borderId="38" xfId="0" applyFont="1" applyFill="1" applyBorder="1" applyAlignment="1" applyProtection="1">
      <alignment horizontal="center" vertical="center" wrapText="1"/>
      <protection/>
    </xf>
    <xf numFmtId="165" fontId="2" fillId="9" borderId="39" xfId="5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4" fontId="3" fillId="33" borderId="23" xfId="0" applyNumberFormat="1" applyFont="1" applyFill="1" applyBorder="1" applyAlignment="1" applyProtection="1">
      <alignment horizontal="right" vertical="center" indent="1"/>
      <protection/>
    </xf>
    <xf numFmtId="165" fontId="3" fillId="33" borderId="39" xfId="5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4" fontId="3" fillId="33" borderId="40" xfId="0" applyNumberFormat="1" applyFont="1" applyFill="1" applyBorder="1" applyAlignment="1" applyProtection="1">
      <alignment horizontal="right" vertical="center" indent="1"/>
      <protection/>
    </xf>
    <xf numFmtId="0" fontId="47" fillId="33" borderId="41" xfId="0" applyFont="1" applyFill="1" applyBorder="1" applyAlignment="1" applyProtection="1">
      <alignment horizontal="left" vertical="center"/>
      <protection/>
    </xf>
    <xf numFmtId="0" fontId="48" fillId="33" borderId="41" xfId="0" applyFont="1" applyFill="1" applyBorder="1" applyAlignment="1" applyProtection="1">
      <alignment horizontal="left" vertical="center"/>
      <protection/>
    </xf>
    <xf numFmtId="164" fontId="49" fillId="33" borderId="40" xfId="0" applyNumberFormat="1" applyFont="1" applyFill="1" applyBorder="1" applyAlignment="1" applyProtection="1">
      <alignment horizontal="right" vertical="center" indent="1"/>
      <protection/>
    </xf>
    <xf numFmtId="165" fontId="49" fillId="33" borderId="39" xfId="52" applyNumberFormat="1" applyFont="1" applyFill="1" applyBorder="1" applyAlignment="1" applyProtection="1">
      <alignment horizontal="center" vertical="center"/>
      <protection/>
    </xf>
    <xf numFmtId="165" fontId="9" fillId="9" borderId="42" xfId="52" applyNumberFormat="1" applyFont="1" applyFill="1" applyBorder="1" applyAlignment="1" applyProtection="1">
      <alignment horizontal="center" vertical="center"/>
      <protection/>
    </xf>
    <xf numFmtId="164" fontId="2" fillId="33" borderId="22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left" vertical="center"/>
      <protection/>
    </xf>
    <xf numFmtId="0" fontId="3" fillId="3" borderId="44" xfId="0" applyFont="1" applyFill="1" applyBorder="1" applyAlignment="1" applyProtection="1">
      <alignment horizontal="distributed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164" fontId="3" fillId="9" borderId="21" xfId="0" applyNumberFormat="1" applyFont="1" applyFill="1" applyBorder="1" applyAlignment="1" applyProtection="1">
      <alignment horizontal="right" vertical="center" indent="1"/>
      <protection/>
    </xf>
    <xf numFmtId="164" fontId="3" fillId="9" borderId="23" xfId="0" applyNumberFormat="1" applyFont="1" applyFill="1" applyBorder="1" applyAlignment="1" applyProtection="1">
      <alignment horizontal="right" vertical="center" indent="1"/>
      <protection/>
    </xf>
    <xf numFmtId="164" fontId="5" fillId="9" borderId="45" xfId="0" applyNumberFormat="1" applyFont="1" applyFill="1" applyBorder="1" applyAlignment="1" applyProtection="1">
      <alignment horizontal="right" vertical="center" indent="1"/>
      <protection/>
    </xf>
    <xf numFmtId="0" fontId="8" fillId="9" borderId="43" xfId="0" applyFont="1" applyFill="1" applyBorder="1" applyAlignment="1" applyProtection="1">
      <alignment horizontal="left" vertical="center"/>
      <protection/>
    </xf>
    <xf numFmtId="0" fontId="8" fillId="9" borderId="41" xfId="0" applyFont="1" applyFill="1" applyBorder="1" applyAlignment="1" applyProtection="1">
      <alignment horizontal="left" vertical="center"/>
      <protection/>
    </xf>
    <xf numFmtId="0" fontId="4" fillId="9" borderId="46" xfId="0" applyFont="1" applyFill="1" applyBorder="1" applyAlignment="1" applyProtection="1">
      <alignment horizontal="center" vertical="center"/>
      <protection/>
    </xf>
    <xf numFmtId="0" fontId="4" fillId="9" borderId="47" xfId="0" applyFont="1" applyFill="1" applyBorder="1" applyAlignment="1" applyProtection="1">
      <alignment horizontal="center" vertical="center"/>
      <protection/>
    </xf>
    <xf numFmtId="0" fontId="8" fillId="9" borderId="48" xfId="0" applyFont="1" applyFill="1" applyBorder="1" applyAlignment="1" applyProtection="1">
      <alignment horizontal="left" vertical="center"/>
      <protection/>
    </xf>
    <xf numFmtId="0" fontId="8" fillId="9" borderId="0" xfId="0" applyFont="1" applyFill="1" applyBorder="1" applyAlignment="1" applyProtection="1">
      <alignment horizontal="left" vertical="center"/>
      <protection/>
    </xf>
    <xf numFmtId="0" fontId="3" fillId="33" borderId="43" xfId="0" applyFont="1" applyFill="1" applyBorder="1" applyAlignment="1" applyProtection="1">
      <alignment horizontal="left" vertical="center"/>
      <protection/>
    </xf>
    <xf numFmtId="0" fontId="3" fillId="33" borderId="41" xfId="0" applyFont="1" applyFill="1" applyBorder="1" applyAlignment="1" applyProtection="1">
      <alignment horizontal="left" vertical="center"/>
      <protection/>
    </xf>
    <xf numFmtId="0" fontId="4" fillId="9" borderId="49" xfId="0" applyFont="1" applyFill="1" applyBorder="1" applyAlignment="1" applyProtection="1">
      <alignment horizontal="center" vertical="center"/>
      <protection/>
    </xf>
    <xf numFmtId="0" fontId="4" fillId="9" borderId="50" xfId="0" applyFont="1" applyFill="1" applyBorder="1" applyAlignment="1" applyProtection="1">
      <alignment horizontal="center" vertical="center"/>
      <protection/>
    </xf>
    <xf numFmtId="0" fontId="5" fillId="9" borderId="51" xfId="0" applyFont="1" applyFill="1" applyBorder="1" applyAlignment="1" applyProtection="1">
      <alignment horizontal="left" vertical="center"/>
      <protection/>
    </xf>
    <xf numFmtId="0" fontId="5" fillId="9" borderId="52" xfId="0" applyFont="1" applyFill="1" applyBorder="1" applyAlignment="1" applyProtection="1">
      <alignment horizontal="left" vertical="center"/>
      <protection/>
    </xf>
    <xf numFmtId="0" fontId="3" fillId="3" borderId="51" xfId="0" applyFont="1" applyFill="1" applyBorder="1" applyAlignment="1" applyProtection="1">
      <alignment horizontal="center" vertical="center"/>
      <protection/>
    </xf>
    <xf numFmtId="0" fontId="3" fillId="3" borderId="52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right" vertical="center" indent="1"/>
      <protection/>
    </xf>
    <xf numFmtId="0" fontId="3" fillId="2" borderId="52" xfId="0" applyFont="1" applyFill="1" applyBorder="1" applyAlignment="1" applyProtection="1">
      <alignment horizontal="right" vertical="center" indent="1"/>
      <protection/>
    </xf>
    <xf numFmtId="0" fontId="6" fillId="33" borderId="0" xfId="0" applyFont="1" applyFill="1" applyAlignment="1" applyProtection="1">
      <alignment horizontal="center"/>
      <protection/>
    </xf>
    <xf numFmtId="0" fontId="11" fillId="3" borderId="53" xfId="0" applyFont="1" applyFill="1" applyBorder="1" applyAlignment="1" applyProtection="1">
      <alignment horizontal="center" vertical="center"/>
      <protection/>
    </xf>
    <xf numFmtId="0" fontId="11" fillId="3" borderId="54" xfId="0" applyFont="1" applyFill="1" applyBorder="1" applyAlignment="1" applyProtection="1">
      <alignment horizontal="center" vertical="center"/>
      <protection/>
    </xf>
    <xf numFmtId="0" fontId="11" fillId="3" borderId="44" xfId="0" applyFont="1" applyFill="1" applyBorder="1" applyAlignment="1" applyProtection="1">
      <alignment horizontal="center" vertical="center"/>
      <protection/>
    </xf>
    <xf numFmtId="0" fontId="11" fillId="3" borderId="31" xfId="0" applyFont="1" applyFill="1" applyBorder="1" applyAlignment="1" applyProtection="1">
      <alignment horizontal="center" vertical="center"/>
      <protection/>
    </xf>
    <xf numFmtId="0" fontId="11" fillId="3" borderId="55" xfId="0" applyFont="1" applyFill="1" applyBorder="1" applyAlignment="1" applyProtection="1">
      <alignment horizontal="center" vertical="center"/>
      <protection/>
    </xf>
    <xf numFmtId="0" fontId="11" fillId="3" borderId="56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3" fillId="33" borderId="54" xfId="0" applyFont="1" applyFill="1" applyBorder="1" applyAlignment="1" applyProtection="1">
      <alignment horizontal="center" vertical="center" wrapText="1"/>
      <protection locked="0"/>
    </xf>
    <xf numFmtId="0" fontId="3" fillId="33" borderId="57" xfId="0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10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657225</xdr:colOff>
      <xdr:row>0</xdr:row>
      <xdr:rowOff>647700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"/>
  <sheetViews>
    <sheetView showGridLines="0" tabSelected="1" zoomScale="110" zoomScaleNormal="110" zoomScalePageLayoutView="0" workbookViewId="0" topLeftCell="A1">
      <pane ySplit="10" topLeftCell="A11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18.57421875" style="9" customWidth="1"/>
    <col min="2" max="2" width="11.140625" style="9" customWidth="1"/>
    <col min="3" max="3" width="50.57421875" style="9" customWidth="1"/>
    <col min="4" max="4" width="27.28125" style="9" customWidth="1"/>
    <col min="5" max="16384" width="9.140625" style="9" customWidth="1"/>
  </cols>
  <sheetData>
    <row r="1" spans="1:9" ht="61.5" customHeight="1">
      <c r="A1" s="7"/>
      <c r="B1" s="7"/>
      <c r="C1" s="101" t="s">
        <v>3</v>
      </c>
      <c r="D1" s="101"/>
      <c r="E1" s="8"/>
      <c r="F1" s="8"/>
      <c r="I1" s="71"/>
    </row>
    <row r="2" spans="1:9" ht="15.75" customHeight="1">
      <c r="A2" s="7"/>
      <c r="B2" s="10"/>
      <c r="C2" s="102" t="s">
        <v>7</v>
      </c>
      <c r="D2" s="102"/>
      <c r="E2" s="7"/>
      <c r="F2" s="7"/>
      <c r="G2" s="7"/>
      <c r="H2" s="7"/>
      <c r="I2" s="7"/>
    </row>
    <row r="3" spans="1:9" ht="13.5" customHeight="1" thickBot="1">
      <c r="A3" s="7"/>
      <c r="B3" s="7"/>
      <c r="C3" s="7"/>
      <c r="D3" s="7"/>
      <c r="E3" s="7"/>
      <c r="F3" s="7"/>
      <c r="G3" s="7"/>
      <c r="H3" s="7"/>
      <c r="I3" s="7"/>
    </row>
    <row r="4" spans="1:9" ht="15" customHeight="1">
      <c r="A4" s="95" t="s">
        <v>9</v>
      </c>
      <c r="B4" s="96"/>
      <c r="C4" s="103"/>
      <c r="D4" s="104"/>
      <c r="E4" s="11"/>
      <c r="F4" s="11"/>
      <c r="G4" s="7"/>
      <c r="H4" s="7"/>
      <c r="I4" s="7"/>
    </row>
    <row r="5" spans="1:9" ht="15" customHeight="1">
      <c r="A5" s="97" t="s">
        <v>8</v>
      </c>
      <c r="B5" s="98"/>
      <c r="C5" s="105" t="s">
        <v>6</v>
      </c>
      <c r="D5" s="106"/>
      <c r="E5" s="11"/>
      <c r="F5" s="11"/>
      <c r="G5" s="7"/>
      <c r="H5" s="7"/>
      <c r="I5" s="7"/>
    </row>
    <row r="6" spans="1:9" ht="33.75" customHeight="1" thickBot="1">
      <c r="A6" s="99" t="s">
        <v>10</v>
      </c>
      <c r="B6" s="100"/>
      <c r="C6" s="107" t="str">
        <f>IF(A12="","",A12&amp;"; ")&amp;IF(A24="","",A24&amp;"; ")&amp;IF(A36="","",A36&amp;"; ")&amp;IF(A48="","",A48&amp;"; ")&amp;IF(A60="","",A60&amp;"; ")&amp;IF(A72="","",A72&amp;"; ")&amp;IF(A84="","",A84&amp;"; ")&amp;IF(A96="","",A96&amp;"; ")&amp;IF(A108="","",A108&amp;"; ")&amp;IF(A120="","",A120)</f>
        <v>Portugal; Indicar Mercado 2; Indicar Mercado 3; Indicar Mercado 4; Indicar Mercado 5; Indicar Mercado 6; Indicar Mercado 7; Indicar Mercado 8; Indicar Mercado 9; Indicar Mercado 10</v>
      </c>
      <c r="D6" s="108"/>
      <c r="E6" s="11"/>
      <c r="F6" s="11"/>
      <c r="G6" s="7"/>
      <c r="H6" s="7"/>
      <c r="I6" s="7"/>
    </row>
    <row r="7" spans="1:10" ht="13.5" customHeight="1">
      <c r="A7" s="7"/>
      <c r="B7" s="7"/>
      <c r="C7" s="7"/>
      <c r="D7" s="12"/>
      <c r="E7" s="7"/>
      <c r="F7" s="7"/>
      <c r="G7" s="7"/>
      <c r="H7" s="12"/>
      <c r="I7" s="12"/>
      <c r="J7" s="13"/>
    </row>
    <row r="8" spans="1:7" ht="15.75">
      <c r="A8" s="14"/>
      <c r="B8" s="14"/>
      <c r="C8" s="94" t="s">
        <v>0</v>
      </c>
      <c r="D8" s="94"/>
      <c r="E8" s="7"/>
      <c r="F8" s="7"/>
      <c r="G8" s="7"/>
    </row>
    <row r="9" spans="1:7" ht="13.5" customHeight="1" thickBot="1">
      <c r="A9" s="7"/>
      <c r="B9" s="7"/>
      <c r="C9" s="7"/>
      <c r="D9" s="14"/>
      <c r="E9" s="11"/>
      <c r="F9" s="11"/>
      <c r="G9" s="7"/>
    </row>
    <row r="10" spans="1:7" ht="25.5" customHeight="1" thickBot="1">
      <c r="A10" s="15" t="s">
        <v>138</v>
      </c>
      <c r="B10" s="16" t="s">
        <v>65</v>
      </c>
      <c r="C10" s="17" t="s">
        <v>136</v>
      </c>
      <c r="D10" s="18" t="s">
        <v>137</v>
      </c>
      <c r="E10" s="11"/>
      <c r="F10" s="11"/>
      <c r="G10" s="7"/>
    </row>
    <row r="11" spans="1:6" ht="18.75" customHeight="1">
      <c r="A11" s="19" t="s">
        <v>12</v>
      </c>
      <c r="B11" s="20"/>
      <c r="C11" s="21"/>
      <c r="D11" s="22"/>
      <c r="E11" s="8"/>
      <c r="F11" s="8"/>
    </row>
    <row r="12" spans="1:7" ht="15">
      <c r="A12" s="73" t="s">
        <v>5</v>
      </c>
      <c r="B12" s="23">
        <v>1</v>
      </c>
      <c r="C12" s="24"/>
      <c r="D12" s="25"/>
      <c r="E12" s="7"/>
      <c r="F12" s="7"/>
      <c r="G12" s="7"/>
    </row>
    <row r="13" spans="1:7" ht="15">
      <c r="A13" s="26"/>
      <c r="B13" s="27" t="s">
        <v>11</v>
      </c>
      <c r="C13" s="1"/>
      <c r="D13" s="2"/>
      <c r="E13" s="7"/>
      <c r="F13" s="7"/>
      <c r="G13" s="7"/>
    </row>
    <row r="14" spans="1:7" ht="15">
      <c r="A14" s="28"/>
      <c r="B14" s="29" t="s">
        <v>16</v>
      </c>
      <c r="C14" s="3"/>
      <c r="D14" s="4"/>
      <c r="E14" s="11"/>
      <c r="F14" s="11"/>
      <c r="G14" s="7"/>
    </row>
    <row r="15" spans="1:7" ht="15">
      <c r="A15" s="28"/>
      <c r="B15" s="29" t="s">
        <v>17</v>
      </c>
      <c r="C15" s="3"/>
      <c r="D15" s="4"/>
      <c r="E15" s="11"/>
      <c r="F15" s="11"/>
      <c r="G15" s="7"/>
    </row>
    <row r="16" spans="1:7" ht="15">
      <c r="A16" s="28"/>
      <c r="B16" s="27" t="s">
        <v>18</v>
      </c>
      <c r="C16" s="3"/>
      <c r="D16" s="4"/>
      <c r="E16" s="11"/>
      <c r="F16" s="11"/>
      <c r="G16" s="7"/>
    </row>
    <row r="17" spans="1:6" ht="15">
      <c r="A17" s="28"/>
      <c r="B17" s="29" t="s">
        <v>19</v>
      </c>
      <c r="C17" s="3"/>
      <c r="D17" s="4"/>
      <c r="E17" s="8"/>
      <c r="F17" s="8"/>
    </row>
    <row r="18" spans="1:6" ht="15">
      <c r="A18" s="28"/>
      <c r="B18" s="29" t="s">
        <v>20</v>
      </c>
      <c r="C18" s="3"/>
      <c r="D18" s="4"/>
      <c r="E18" s="8"/>
      <c r="F18" s="8"/>
    </row>
    <row r="19" spans="1:6" ht="15">
      <c r="A19" s="28"/>
      <c r="B19" s="27" t="s">
        <v>21</v>
      </c>
      <c r="C19" s="3"/>
      <c r="D19" s="4"/>
      <c r="E19" s="8"/>
      <c r="F19" s="8"/>
    </row>
    <row r="20" spans="1:7" ht="15">
      <c r="A20" s="28"/>
      <c r="B20" s="29" t="s">
        <v>22</v>
      </c>
      <c r="C20" s="3"/>
      <c r="D20" s="4"/>
      <c r="E20" s="7"/>
      <c r="F20" s="7"/>
      <c r="G20" s="7"/>
    </row>
    <row r="21" spans="1:7" ht="15">
      <c r="A21" s="28"/>
      <c r="B21" s="29" t="s">
        <v>23</v>
      </c>
      <c r="C21" s="3"/>
      <c r="D21" s="4"/>
      <c r="E21" s="7"/>
      <c r="F21" s="7"/>
      <c r="G21" s="7"/>
    </row>
    <row r="22" spans="1:7" ht="15">
      <c r="A22" s="30"/>
      <c r="B22" s="31" t="s">
        <v>24</v>
      </c>
      <c r="C22" s="5"/>
      <c r="D22" s="6"/>
      <c r="E22" s="11"/>
      <c r="F22" s="11"/>
      <c r="G22" s="7"/>
    </row>
    <row r="23" spans="1:7" ht="15">
      <c r="A23" s="92" t="str">
        <f>"Sub-total "&amp;"("&amp;A12&amp;")"</f>
        <v>Sub-total (Portugal)</v>
      </c>
      <c r="B23" s="93"/>
      <c r="C23" s="32"/>
      <c r="D23" s="33">
        <f>SUM(D13:D22)</f>
        <v>0</v>
      </c>
      <c r="E23" s="11"/>
      <c r="F23" s="11"/>
      <c r="G23" s="7"/>
    </row>
    <row r="24" spans="1:7" ht="15">
      <c r="A24" s="74" t="s">
        <v>116</v>
      </c>
      <c r="B24" s="23">
        <v>2</v>
      </c>
      <c r="C24" s="24"/>
      <c r="D24" s="25"/>
      <c r="E24" s="7"/>
      <c r="F24" s="7"/>
      <c r="G24" s="7"/>
    </row>
    <row r="25" spans="1:7" ht="15">
      <c r="A25" s="26"/>
      <c r="B25" s="27" t="s">
        <v>25</v>
      </c>
      <c r="C25" s="1"/>
      <c r="D25" s="2"/>
      <c r="E25" s="7"/>
      <c r="F25" s="7"/>
      <c r="G25" s="7"/>
    </row>
    <row r="26" spans="1:7" ht="15">
      <c r="A26" s="28"/>
      <c r="B26" s="29" t="s">
        <v>26</v>
      </c>
      <c r="C26" s="3"/>
      <c r="D26" s="4"/>
      <c r="E26" s="11"/>
      <c r="F26" s="11"/>
      <c r="G26" s="7"/>
    </row>
    <row r="27" spans="1:7" ht="15" hidden="1">
      <c r="A27" s="28"/>
      <c r="B27" s="29" t="s">
        <v>27</v>
      </c>
      <c r="C27" s="3"/>
      <c r="D27" s="4"/>
      <c r="E27" s="11"/>
      <c r="F27" s="11"/>
      <c r="G27" s="7"/>
    </row>
    <row r="28" spans="1:7" ht="15" hidden="1">
      <c r="A28" s="28"/>
      <c r="B28" s="27" t="s">
        <v>28</v>
      </c>
      <c r="C28" s="3"/>
      <c r="D28" s="4"/>
      <c r="E28" s="11"/>
      <c r="F28" s="11"/>
      <c r="G28" s="7"/>
    </row>
    <row r="29" spans="1:6" ht="15">
      <c r="A29" s="28"/>
      <c r="B29" s="29" t="s">
        <v>29</v>
      </c>
      <c r="C29" s="3"/>
      <c r="D29" s="4"/>
      <c r="E29" s="8"/>
      <c r="F29" s="8"/>
    </row>
    <row r="30" spans="1:6" ht="15">
      <c r="A30" s="28"/>
      <c r="B30" s="29" t="s">
        <v>30</v>
      </c>
      <c r="C30" s="3"/>
      <c r="D30" s="4"/>
      <c r="E30" s="8"/>
      <c r="F30" s="8"/>
    </row>
    <row r="31" spans="1:6" ht="15">
      <c r="A31" s="28"/>
      <c r="B31" s="27" t="s">
        <v>31</v>
      </c>
      <c r="C31" s="3"/>
      <c r="D31" s="4"/>
      <c r="E31" s="8"/>
      <c r="F31" s="8"/>
    </row>
    <row r="32" spans="1:7" ht="15">
      <c r="A32" s="28"/>
      <c r="B32" s="29" t="s">
        <v>32</v>
      </c>
      <c r="C32" s="3"/>
      <c r="D32" s="4"/>
      <c r="E32" s="7"/>
      <c r="F32" s="7"/>
      <c r="G32" s="7"/>
    </row>
    <row r="33" spans="1:7" ht="15">
      <c r="A33" s="28"/>
      <c r="B33" s="29" t="s">
        <v>33</v>
      </c>
      <c r="C33" s="3"/>
      <c r="D33" s="4"/>
      <c r="E33" s="7"/>
      <c r="F33" s="7"/>
      <c r="G33" s="7"/>
    </row>
    <row r="34" spans="1:7" ht="15">
      <c r="A34" s="30"/>
      <c r="B34" s="27" t="s">
        <v>34</v>
      </c>
      <c r="C34" s="5"/>
      <c r="D34" s="6"/>
      <c r="E34" s="11"/>
      <c r="F34" s="11"/>
      <c r="G34" s="7"/>
    </row>
    <row r="35" spans="1:7" ht="15">
      <c r="A35" s="92" t="str">
        <f>"Sub-total "&amp;"("&amp;A24&amp;")"</f>
        <v>Sub-total (Indicar Mercado 2)</v>
      </c>
      <c r="B35" s="93"/>
      <c r="C35" s="32"/>
      <c r="D35" s="33">
        <f>SUM(D25:D34)</f>
        <v>0</v>
      </c>
      <c r="E35" s="11"/>
      <c r="F35" s="11"/>
      <c r="G35" s="7"/>
    </row>
    <row r="36" spans="1:7" ht="15">
      <c r="A36" s="74" t="s">
        <v>117</v>
      </c>
      <c r="B36" s="23">
        <v>3</v>
      </c>
      <c r="C36" s="24"/>
      <c r="D36" s="25"/>
      <c r="E36" s="7"/>
      <c r="F36" s="7"/>
      <c r="G36" s="7"/>
    </row>
    <row r="37" spans="1:7" ht="15">
      <c r="A37" s="26"/>
      <c r="B37" s="27" t="s">
        <v>35</v>
      </c>
      <c r="C37" s="1"/>
      <c r="D37" s="2"/>
      <c r="E37" s="7"/>
      <c r="F37" s="7"/>
      <c r="G37" s="7"/>
    </row>
    <row r="38" spans="1:7" ht="15">
      <c r="A38" s="28"/>
      <c r="B38" s="29" t="s">
        <v>36</v>
      </c>
      <c r="C38" s="3"/>
      <c r="D38" s="4"/>
      <c r="E38" s="11"/>
      <c r="F38" s="11"/>
      <c r="G38" s="7"/>
    </row>
    <row r="39" spans="1:7" ht="15">
      <c r="A39" s="28"/>
      <c r="B39" s="29" t="s">
        <v>37</v>
      </c>
      <c r="C39" s="3"/>
      <c r="D39" s="4"/>
      <c r="E39" s="11"/>
      <c r="F39" s="11"/>
      <c r="G39" s="7"/>
    </row>
    <row r="40" spans="1:7" ht="15">
      <c r="A40" s="28"/>
      <c r="B40" s="27" t="s">
        <v>38</v>
      </c>
      <c r="C40" s="3"/>
      <c r="D40" s="4"/>
      <c r="E40" s="11"/>
      <c r="F40" s="11"/>
      <c r="G40" s="7"/>
    </row>
    <row r="41" spans="1:6" ht="15">
      <c r="A41" s="28"/>
      <c r="B41" s="29" t="s">
        <v>39</v>
      </c>
      <c r="C41" s="3"/>
      <c r="D41" s="4"/>
      <c r="E41" s="8"/>
      <c r="F41" s="8"/>
    </row>
    <row r="42" spans="1:6" ht="15">
      <c r="A42" s="28"/>
      <c r="B42" s="29" t="s">
        <v>40</v>
      </c>
      <c r="C42" s="3"/>
      <c r="D42" s="4"/>
      <c r="E42" s="8"/>
      <c r="F42" s="8"/>
    </row>
    <row r="43" spans="1:6" ht="15">
      <c r="A43" s="28"/>
      <c r="B43" s="27" t="s">
        <v>41</v>
      </c>
      <c r="C43" s="3"/>
      <c r="D43" s="4"/>
      <c r="E43" s="8"/>
      <c r="F43" s="8"/>
    </row>
    <row r="44" spans="1:7" ht="15">
      <c r="A44" s="28"/>
      <c r="B44" s="29" t="s">
        <v>42</v>
      </c>
      <c r="C44" s="3"/>
      <c r="D44" s="4"/>
      <c r="E44" s="7"/>
      <c r="F44" s="7"/>
      <c r="G44" s="7"/>
    </row>
    <row r="45" spans="1:7" ht="15">
      <c r="A45" s="28"/>
      <c r="B45" s="29" t="s">
        <v>43</v>
      </c>
      <c r="C45" s="3"/>
      <c r="D45" s="4"/>
      <c r="E45" s="7"/>
      <c r="F45" s="7"/>
      <c r="G45" s="7"/>
    </row>
    <row r="46" spans="1:7" ht="15">
      <c r="A46" s="30"/>
      <c r="B46" s="27" t="s">
        <v>44</v>
      </c>
      <c r="C46" s="5"/>
      <c r="D46" s="6"/>
      <c r="E46" s="11"/>
      <c r="F46" s="11"/>
      <c r="G46" s="7"/>
    </row>
    <row r="47" spans="1:7" ht="15">
      <c r="A47" s="92" t="str">
        <f>"Sub-total "&amp;"("&amp;A36&amp;")"</f>
        <v>Sub-total (Indicar Mercado 3)</v>
      </c>
      <c r="B47" s="93"/>
      <c r="C47" s="32"/>
      <c r="D47" s="33">
        <f>SUM(D37:D46)</f>
        <v>0</v>
      </c>
      <c r="E47" s="11"/>
      <c r="F47" s="11"/>
      <c r="G47" s="7"/>
    </row>
    <row r="48" spans="1:7" ht="15">
      <c r="A48" s="74" t="s">
        <v>118</v>
      </c>
      <c r="B48" s="23">
        <v>4</v>
      </c>
      <c r="C48" s="34"/>
      <c r="D48" s="35"/>
      <c r="E48" s="7"/>
      <c r="F48" s="7"/>
      <c r="G48" s="7"/>
    </row>
    <row r="49" spans="1:7" ht="15">
      <c r="A49" s="26"/>
      <c r="B49" s="27" t="s">
        <v>45</v>
      </c>
      <c r="C49" s="1"/>
      <c r="D49" s="2"/>
      <c r="E49" s="7"/>
      <c r="F49" s="7"/>
      <c r="G49" s="7"/>
    </row>
    <row r="50" spans="1:7" ht="15">
      <c r="A50" s="28"/>
      <c r="B50" s="29" t="s">
        <v>46</v>
      </c>
      <c r="C50" s="3"/>
      <c r="D50" s="4"/>
      <c r="E50" s="11"/>
      <c r="F50" s="11"/>
      <c r="G50" s="7"/>
    </row>
    <row r="51" spans="1:7" ht="15">
      <c r="A51" s="28"/>
      <c r="B51" s="29" t="s">
        <v>47</v>
      </c>
      <c r="C51" s="3"/>
      <c r="D51" s="4"/>
      <c r="E51" s="11"/>
      <c r="F51" s="11"/>
      <c r="G51" s="7"/>
    </row>
    <row r="52" spans="1:7" ht="15">
      <c r="A52" s="28"/>
      <c r="B52" s="27" t="s">
        <v>48</v>
      </c>
      <c r="C52" s="3"/>
      <c r="D52" s="4"/>
      <c r="E52" s="11"/>
      <c r="F52" s="11"/>
      <c r="G52" s="7"/>
    </row>
    <row r="53" spans="1:6" ht="15">
      <c r="A53" s="28"/>
      <c r="B53" s="29" t="s">
        <v>49</v>
      </c>
      <c r="C53" s="3"/>
      <c r="D53" s="4"/>
      <c r="E53" s="8"/>
      <c r="F53" s="8"/>
    </row>
    <row r="54" spans="1:6" ht="15">
      <c r="A54" s="28"/>
      <c r="B54" s="29" t="s">
        <v>50</v>
      </c>
      <c r="C54" s="3"/>
      <c r="D54" s="4"/>
      <c r="E54" s="8"/>
      <c r="F54" s="8"/>
    </row>
    <row r="55" spans="1:6" ht="15">
      <c r="A55" s="28"/>
      <c r="B55" s="27" t="s">
        <v>51</v>
      </c>
      <c r="C55" s="3"/>
      <c r="D55" s="4"/>
      <c r="E55" s="8"/>
      <c r="F55" s="8"/>
    </row>
    <row r="56" spans="1:7" ht="15">
      <c r="A56" s="28"/>
      <c r="B56" s="29" t="s">
        <v>52</v>
      </c>
      <c r="C56" s="3"/>
      <c r="D56" s="4"/>
      <c r="E56" s="7"/>
      <c r="F56" s="7"/>
      <c r="G56" s="7"/>
    </row>
    <row r="57" spans="1:7" ht="15">
      <c r="A57" s="28"/>
      <c r="B57" s="29" t="s">
        <v>53</v>
      </c>
      <c r="C57" s="3"/>
      <c r="D57" s="4"/>
      <c r="E57" s="7"/>
      <c r="F57" s="7"/>
      <c r="G57" s="7"/>
    </row>
    <row r="58" spans="1:7" ht="15">
      <c r="A58" s="30"/>
      <c r="B58" s="27" t="s">
        <v>54</v>
      </c>
      <c r="C58" s="5"/>
      <c r="D58" s="6"/>
      <c r="E58" s="11"/>
      <c r="F58" s="11"/>
      <c r="G58" s="7"/>
    </row>
    <row r="59" spans="1:7" ht="15">
      <c r="A59" s="92" t="str">
        <f>"Sub-total "&amp;"("&amp;A48&amp;")"</f>
        <v>Sub-total (Indicar Mercado 4)</v>
      </c>
      <c r="B59" s="93"/>
      <c r="C59" s="32"/>
      <c r="D59" s="33">
        <f>SUM(D49:D58)</f>
        <v>0</v>
      </c>
      <c r="E59" s="11"/>
      <c r="F59" s="11"/>
      <c r="G59" s="7"/>
    </row>
    <row r="60" spans="1:7" ht="15">
      <c r="A60" s="74" t="s">
        <v>119</v>
      </c>
      <c r="B60" s="23">
        <v>5</v>
      </c>
      <c r="C60" s="34"/>
      <c r="D60" s="35"/>
      <c r="E60" s="7"/>
      <c r="F60" s="7"/>
      <c r="G60" s="7"/>
    </row>
    <row r="61" spans="1:7" ht="15">
      <c r="A61" s="26"/>
      <c r="B61" s="27" t="s">
        <v>55</v>
      </c>
      <c r="C61" s="1"/>
      <c r="D61" s="2"/>
      <c r="E61" s="7"/>
      <c r="F61" s="7"/>
      <c r="G61" s="7"/>
    </row>
    <row r="62" spans="1:7" ht="15">
      <c r="A62" s="28"/>
      <c r="B62" s="29" t="s">
        <v>56</v>
      </c>
      <c r="C62" s="3"/>
      <c r="D62" s="4"/>
      <c r="E62" s="11"/>
      <c r="F62" s="11"/>
      <c r="G62" s="7"/>
    </row>
    <row r="63" spans="1:7" ht="15">
      <c r="A63" s="28"/>
      <c r="B63" s="27" t="s">
        <v>57</v>
      </c>
      <c r="C63" s="3"/>
      <c r="D63" s="4"/>
      <c r="E63" s="11"/>
      <c r="F63" s="11"/>
      <c r="G63" s="7"/>
    </row>
    <row r="64" spans="1:7" ht="15">
      <c r="A64" s="28"/>
      <c r="B64" s="29" t="s">
        <v>58</v>
      </c>
      <c r="C64" s="3"/>
      <c r="D64" s="4"/>
      <c r="E64" s="11"/>
      <c r="F64" s="11"/>
      <c r="G64" s="7"/>
    </row>
    <row r="65" spans="1:6" ht="15">
      <c r="A65" s="28"/>
      <c r="B65" s="27" t="s">
        <v>59</v>
      </c>
      <c r="C65" s="3"/>
      <c r="D65" s="4"/>
      <c r="E65" s="8"/>
      <c r="F65" s="8"/>
    </row>
    <row r="66" spans="1:6" ht="15">
      <c r="A66" s="28"/>
      <c r="B66" s="29" t="s">
        <v>60</v>
      </c>
      <c r="C66" s="3"/>
      <c r="D66" s="4"/>
      <c r="E66" s="8"/>
      <c r="F66" s="8"/>
    </row>
    <row r="67" spans="1:6" ht="15">
      <c r="A67" s="28"/>
      <c r="B67" s="27" t="s">
        <v>61</v>
      </c>
      <c r="C67" s="3"/>
      <c r="D67" s="4"/>
      <c r="E67" s="8"/>
      <c r="F67" s="8"/>
    </row>
    <row r="68" spans="1:7" ht="15">
      <c r="A68" s="28"/>
      <c r="B68" s="29" t="s">
        <v>62</v>
      </c>
      <c r="C68" s="3"/>
      <c r="D68" s="4"/>
      <c r="E68" s="7"/>
      <c r="F68" s="7"/>
      <c r="G68" s="7"/>
    </row>
    <row r="69" spans="1:7" ht="15">
      <c r="A69" s="28"/>
      <c r="B69" s="27" t="s">
        <v>63</v>
      </c>
      <c r="C69" s="3"/>
      <c r="D69" s="4"/>
      <c r="E69" s="7"/>
      <c r="F69" s="7"/>
      <c r="G69" s="7"/>
    </row>
    <row r="70" spans="1:7" ht="15">
      <c r="A70" s="30"/>
      <c r="B70" s="27" t="s">
        <v>64</v>
      </c>
      <c r="C70" s="5"/>
      <c r="D70" s="6"/>
      <c r="E70" s="11"/>
      <c r="F70" s="11"/>
      <c r="G70" s="7"/>
    </row>
    <row r="71" spans="1:7" ht="15">
      <c r="A71" s="92" t="str">
        <f>"Sub-total "&amp;"("&amp;A60&amp;")"</f>
        <v>Sub-total (Indicar Mercado 5)</v>
      </c>
      <c r="B71" s="93"/>
      <c r="C71" s="32"/>
      <c r="D71" s="33">
        <f>SUM(D61:D70)</f>
        <v>0</v>
      </c>
      <c r="E71" s="11"/>
      <c r="F71" s="11"/>
      <c r="G71" s="7"/>
    </row>
    <row r="72" spans="1:7" ht="15">
      <c r="A72" s="74" t="s">
        <v>120</v>
      </c>
      <c r="B72" s="23">
        <v>6</v>
      </c>
      <c r="C72" s="34"/>
      <c r="D72" s="35"/>
      <c r="E72" s="7"/>
      <c r="F72" s="7"/>
      <c r="G72" s="7"/>
    </row>
    <row r="73" spans="1:7" ht="15">
      <c r="A73" s="26"/>
      <c r="B73" s="27" t="s">
        <v>66</v>
      </c>
      <c r="C73" s="1"/>
      <c r="D73" s="2"/>
      <c r="E73" s="7"/>
      <c r="F73" s="7"/>
      <c r="G73" s="7"/>
    </row>
    <row r="74" spans="1:7" ht="15">
      <c r="A74" s="28"/>
      <c r="B74" s="29" t="s">
        <v>67</v>
      </c>
      <c r="C74" s="3"/>
      <c r="D74" s="4"/>
      <c r="E74" s="11"/>
      <c r="F74" s="11"/>
      <c r="G74" s="7"/>
    </row>
    <row r="75" spans="1:7" ht="15">
      <c r="A75" s="28"/>
      <c r="B75" s="27" t="s">
        <v>68</v>
      </c>
      <c r="C75" s="3"/>
      <c r="D75" s="4"/>
      <c r="E75" s="11"/>
      <c r="F75" s="11"/>
      <c r="G75" s="7"/>
    </row>
    <row r="76" spans="1:7" ht="15">
      <c r="A76" s="28"/>
      <c r="B76" s="27" t="s">
        <v>69</v>
      </c>
      <c r="C76" s="3"/>
      <c r="D76" s="4"/>
      <c r="E76" s="11"/>
      <c r="F76" s="11"/>
      <c r="G76" s="7"/>
    </row>
    <row r="77" spans="1:6" ht="15">
      <c r="A77" s="28"/>
      <c r="B77" s="29" t="s">
        <v>70</v>
      </c>
      <c r="C77" s="3"/>
      <c r="D77" s="4"/>
      <c r="E77" s="8"/>
      <c r="F77" s="8"/>
    </row>
    <row r="78" spans="1:6" ht="15">
      <c r="A78" s="28"/>
      <c r="B78" s="27" t="s">
        <v>71</v>
      </c>
      <c r="C78" s="3"/>
      <c r="D78" s="4"/>
      <c r="E78" s="8"/>
      <c r="F78" s="8"/>
    </row>
    <row r="79" spans="1:6" ht="15">
      <c r="A79" s="28"/>
      <c r="B79" s="27" t="s">
        <v>72</v>
      </c>
      <c r="C79" s="3"/>
      <c r="D79" s="4"/>
      <c r="E79" s="8"/>
      <c r="F79" s="8"/>
    </row>
    <row r="80" spans="1:7" ht="15">
      <c r="A80" s="28"/>
      <c r="B80" s="29" t="s">
        <v>73</v>
      </c>
      <c r="C80" s="3"/>
      <c r="D80" s="4"/>
      <c r="E80" s="7"/>
      <c r="F80" s="7"/>
      <c r="G80" s="7"/>
    </row>
    <row r="81" spans="1:7" ht="15">
      <c r="A81" s="28"/>
      <c r="B81" s="27" t="s">
        <v>74</v>
      </c>
      <c r="C81" s="3"/>
      <c r="D81" s="4"/>
      <c r="E81" s="7"/>
      <c r="F81" s="7"/>
      <c r="G81" s="7"/>
    </row>
    <row r="82" spans="1:7" ht="15">
      <c r="A82" s="30"/>
      <c r="B82" s="27" t="s">
        <v>75</v>
      </c>
      <c r="C82" s="5"/>
      <c r="D82" s="6"/>
      <c r="E82" s="11"/>
      <c r="F82" s="11"/>
      <c r="G82" s="7"/>
    </row>
    <row r="83" spans="1:7" ht="15">
      <c r="A83" s="92" t="str">
        <f>"Sub-total "&amp;"("&amp;A72&amp;")"</f>
        <v>Sub-total (Indicar Mercado 6)</v>
      </c>
      <c r="B83" s="93"/>
      <c r="C83" s="32"/>
      <c r="D83" s="33">
        <f>SUM(D73:D82)</f>
        <v>0</v>
      </c>
      <c r="E83" s="11"/>
      <c r="F83" s="11"/>
      <c r="G83" s="7"/>
    </row>
    <row r="84" spans="1:7" ht="15">
      <c r="A84" s="74" t="s">
        <v>121</v>
      </c>
      <c r="B84" s="23">
        <v>7</v>
      </c>
      <c r="C84" s="34"/>
      <c r="D84" s="35"/>
      <c r="E84" s="7"/>
      <c r="F84" s="7"/>
      <c r="G84" s="7"/>
    </row>
    <row r="85" spans="1:7" ht="15">
      <c r="A85" s="26"/>
      <c r="B85" s="27" t="s">
        <v>76</v>
      </c>
      <c r="C85" s="1"/>
      <c r="D85" s="2"/>
      <c r="E85" s="7"/>
      <c r="F85" s="7"/>
      <c r="G85" s="7"/>
    </row>
    <row r="86" spans="1:7" ht="15">
      <c r="A86" s="28"/>
      <c r="B86" s="29" t="s">
        <v>77</v>
      </c>
      <c r="C86" s="3"/>
      <c r="D86" s="4"/>
      <c r="E86" s="11"/>
      <c r="F86" s="11"/>
      <c r="G86" s="7"/>
    </row>
    <row r="87" spans="1:7" ht="15">
      <c r="A87" s="28"/>
      <c r="B87" s="27" t="s">
        <v>78</v>
      </c>
      <c r="C87" s="3"/>
      <c r="D87" s="4"/>
      <c r="E87" s="11"/>
      <c r="F87" s="11"/>
      <c r="G87" s="7"/>
    </row>
    <row r="88" spans="1:7" ht="15">
      <c r="A88" s="28"/>
      <c r="B88" s="27" t="s">
        <v>79</v>
      </c>
      <c r="C88" s="3"/>
      <c r="D88" s="4"/>
      <c r="E88" s="11"/>
      <c r="F88" s="11"/>
      <c r="G88" s="7"/>
    </row>
    <row r="89" spans="1:6" ht="15">
      <c r="A89" s="28"/>
      <c r="B89" s="29" t="s">
        <v>80</v>
      </c>
      <c r="C89" s="3"/>
      <c r="D89" s="4"/>
      <c r="E89" s="8"/>
      <c r="F89" s="8"/>
    </row>
    <row r="90" spans="1:6" ht="15">
      <c r="A90" s="28"/>
      <c r="B90" s="27" t="s">
        <v>81</v>
      </c>
      <c r="C90" s="3"/>
      <c r="D90" s="4"/>
      <c r="E90" s="8"/>
      <c r="F90" s="8"/>
    </row>
    <row r="91" spans="1:6" ht="15">
      <c r="A91" s="28"/>
      <c r="B91" s="27" t="s">
        <v>82</v>
      </c>
      <c r="C91" s="3"/>
      <c r="D91" s="4"/>
      <c r="E91" s="8"/>
      <c r="F91" s="8"/>
    </row>
    <row r="92" spans="1:7" ht="15">
      <c r="A92" s="28"/>
      <c r="B92" s="29" t="s">
        <v>83</v>
      </c>
      <c r="C92" s="3"/>
      <c r="D92" s="4"/>
      <c r="E92" s="7"/>
      <c r="F92" s="7"/>
      <c r="G92" s="7"/>
    </row>
    <row r="93" spans="1:7" ht="15">
      <c r="A93" s="28"/>
      <c r="B93" s="27" t="s">
        <v>84</v>
      </c>
      <c r="C93" s="3"/>
      <c r="D93" s="4"/>
      <c r="E93" s="7"/>
      <c r="F93" s="7"/>
      <c r="G93" s="7"/>
    </row>
    <row r="94" spans="1:7" ht="15">
      <c r="A94" s="30"/>
      <c r="B94" s="27" t="s">
        <v>85</v>
      </c>
      <c r="C94" s="5"/>
      <c r="D94" s="6"/>
      <c r="E94" s="11"/>
      <c r="F94" s="11"/>
      <c r="G94" s="7"/>
    </row>
    <row r="95" spans="1:7" ht="15">
      <c r="A95" s="92" t="str">
        <f>"Sub-total "&amp;"("&amp;A84&amp;")"</f>
        <v>Sub-total (Indicar Mercado 7)</v>
      </c>
      <c r="B95" s="93"/>
      <c r="C95" s="32"/>
      <c r="D95" s="33">
        <f>SUM(D85:D94)</f>
        <v>0</v>
      </c>
      <c r="E95" s="11"/>
      <c r="F95" s="11"/>
      <c r="G95" s="7"/>
    </row>
    <row r="96" spans="1:7" ht="15">
      <c r="A96" s="74" t="s">
        <v>122</v>
      </c>
      <c r="B96" s="23">
        <v>8</v>
      </c>
      <c r="C96" s="24"/>
      <c r="D96" s="25"/>
      <c r="E96" s="7"/>
      <c r="F96" s="7"/>
      <c r="G96" s="7"/>
    </row>
    <row r="97" spans="1:7" ht="15">
      <c r="A97" s="26"/>
      <c r="B97" s="27" t="s">
        <v>86</v>
      </c>
      <c r="C97" s="1"/>
      <c r="D97" s="2"/>
      <c r="E97" s="7"/>
      <c r="F97" s="7"/>
      <c r="G97" s="7"/>
    </row>
    <row r="98" spans="1:7" ht="15">
      <c r="A98" s="28"/>
      <c r="B98" s="29" t="s">
        <v>87</v>
      </c>
      <c r="C98" s="3"/>
      <c r="D98" s="4"/>
      <c r="E98" s="11"/>
      <c r="F98" s="11"/>
      <c r="G98" s="7"/>
    </row>
    <row r="99" spans="1:7" ht="15">
      <c r="A99" s="28"/>
      <c r="B99" s="27" t="s">
        <v>88</v>
      </c>
      <c r="C99" s="3"/>
      <c r="D99" s="4"/>
      <c r="E99" s="11"/>
      <c r="F99" s="11"/>
      <c r="G99" s="7"/>
    </row>
    <row r="100" spans="1:7" ht="15">
      <c r="A100" s="28"/>
      <c r="B100" s="27" t="s">
        <v>89</v>
      </c>
      <c r="C100" s="3"/>
      <c r="D100" s="4"/>
      <c r="E100" s="11"/>
      <c r="F100" s="11"/>
      <c r="G100" s="7"/>
    </row>
    <row r="101" spans="1:6" ht="15">
      <c r="A101" s="28"/>
      <c r="B101" s="29" t="s">
        <v>90</v>
      </c>
      <c r="C101" s="3"/>
      <c r="D101" s="4"/>
      <c r="E101" s="8"/>
      <c r="F101" s="8"/>
    </row>
    <row r="102" spans="1:6" ht="15">
      <c r="A102" s="28"/>
      <c r="B102" s="27" t="s">
        <v>91</v>
      </c>
      <c r="C102" s="3"/>
      <c r="D102" s="4"/>
      <c r="E102" s="8"/>
      <c r="F102" s="8"/>
    </row>
    <row r="103" spans="1:6" ht="15">
      <c r="A103" s="28"/>
      <c r="B103" s="27" t="s">
        <v>92</v>
      </c>
      <c r="C103" s="3"/>
      <c r="D103" s="4"/>
      <c r="E103" s="8"/>
      <c r="F103" s="8"/>
    </row>
    <row r="104" spans="1:7" ht="15">
      <c r="A104" s="28"/>
      <c r="B104" s="29" t="s">
        <v>93</v>
      </c>
      <c r="C104" s="3"/>
      <c r="D104" s="4"/>
      <c r="E104" s="7"/>
      <c r="F104" s="7"/>
      <c r="G104" s="7"/>
    </row>
    <row r="105" spans="1:7" ht="15">
      <c r="A105" s="28"/>
      <c r="B105" s="27" t="s">
        <v>94</v>
      </c>
      <c r="C105" s="3"/>
      <c r="D105" s="4"/>
      <c r="E105" s="7"/>
      <c r="F105" s="7"/>
      <c r="G105" s="7"/>
    </row>
    <row r="106" spans="1:7" ht="15">
      <c r="A106" s="30"/>
      <c r="B106" s="27" t="s">
        <v>95</v>
      </c>
      <c r="C106" s="5"/>
      <c r="D106" s="6"/>
      <c r="E106" s="11"/>
      <c r="F106" s="11"/>
      <c r="G106" s="7"/>
    </row>
    <row r="107" spans="1:7" ht="15">
      <c r="A107" s="92" t="str">
        <f>"Sub-total "&amp;"("&amp;A96&amp;")"</f>
        <v>Sub-total (Indicar Mercado 8)</v>
      </c>
      <c r="B107" s="93"/>
      <c r="C107" s="32"/>
      <c r="D107" s="33">
        <f>SUM(D97:D106)</f>
        <v>0</v>
      </c>
      <c r="E107" s="11"/>
      <c r="F107" s="11"/>
      <c r="G107" s="7"/>
    </row>
    <row r="108" spans="1:7" ht="15">
      <c r="A108" s="74" t="s">
        <v>123</v>
      </c>
      <c r="B108" s="23">
        <v>9</v>
      </c>
      <c r="C108" s="24"/>
      <c r="D108" s="25"/>
      <c r="E108" s="7"/>
      <c r="F108" s="7"/>
      <c r="G108" s="7"/>
    </row>
    <row r="109" spans="1:7" ht="15">
      <c r="A109" s="26"/>
      <c r="B109" s="27" t="s">
        <v>96</v>
      </c>
      <c r="C109" s="1"/>
      <c r="D109" s="2"/>
      <c r="E109" s="7"/>
      <c r="F109" s="7"/>
      <c r="G109" s="7"/>
    </row>
    <row r="110" spans="1:7" ht="15">
      <c r="A110" s="28"/>
      <c r="B110" s="29" t="s">
        <v>97</v>
      </c>
      <c r="C110" s="3"/>
      <c r="D110" s="4"/>
      <c r="E110" s="11"/>
      <c r="F110" s="11"/>
      <c r="G110" s="7"/>
    </row>
    <row r="111" spans="1:7" ht="15">
      <c r="A111" s="28"/>
      <c r="B111" s="27" t="s">
        <v>98</v>
      </c>
      <c r="C111" s="3"/>
      <c r="D111" s="4"/>
      <c r="E111" s="11"/>
      <c r="F111" s="11"/>
      <c r="G111" s="7"/>
    </row>
    <row r="112" spans="1:7" ht="15">
      <c r="A112" s="28"/>
      <c r="B112" s="27" t="s">
        <v>99</v>
      </c>
      <c r="C112" s="3"/>
      <c r="D112" s="4"/>
      <c r="E112" s="11"/>
      <c r="F112" s="11"/>
      <c r="G112" s="7"/>
    </row>
    <row r="113" spans="1:6" ht="15">
      <c r="A113" s="28"/>
      <c r="B113" s="29" t="s">
        <v>100</v>
      </c>
      <c r="C113" s="3"/>
      <c r="D113" s="4"/>
      <c r="E113" s="8"/>
      <c r="F113" s="8"/>
    </row>
    <row r="114" spans="1:6" ht="15">
      <c r="A114" s="28"/>
      <c r="B114" s="27" t="s">
        <v>101</v>
      </c>
      <c r="C114" s="3"/>
      <c r="D114" s="4"/>
      <c r="E114" s="8"/>
      <c r="F114" s="8"/>
    </row>
    <row r="115" spans="1:6" ht="15">
      <c r="A115" s="28"/>
      <c r="B115" s="27" t="s">
        <v>102</v>
      </c>
      <c r="C115" s="3"/>
      <c r="D115" s="4"/>
      <c r="E115" s="8"/>
      <c r="F115" s="8"/>
    </row>
    <row r="116" spans="1:7" ht="15">
      <c r="A116" s="28"/>
      <c r="B116" s="29" t="s">
        <v>103</v>
      </c>
      <c r="C116" s="3"/>
      <c r="D116" s="4"/>
      <c r="E116" s="7"/>
      <c r="F116" s="7"/>
      <c r="G116" s="7"/>
    </row>
    <row r="117" spans="1:7" ht="15">
      <c r="A117" s="28"/>
      <c r="B117" s="27" t="s">
        <v>104</v>
      </c>
      <c r="C117" s="3"/>
      <c r="D117" s="4"/>
      <c r="E117" s="7"/>
      <c r="F117" s="7"/>
      <c r="G117" s="7"/>
    </row>
    <row r="118" spans="1:7" ht="15">
      <c r="A118" s="30"/>
      <c r="B118" s="27" t="s">
        <v>105</v>
      </c>
      <c r="C118" s="5"/>
      <c r="D118" s="6"/>
      <c r="E118" s="11"/>
      <c r="F118" s="11"/>
      <c r="G118" s="7"/>
    </row>
    <row r="119" spans="1:7" ht="15">
      <c r="A119" s="92" t="str">
        <f>"Sub-total "&amp;"("&amp;A108&amp;")"</f>
        <v>Sub-total (Indicar Mercado 9)</v>
      </c>
      <c r="B119" s="93"/>
      <c r="C119" s="32"/>
      <c r="D119" s="33">
        <f>SUM(D109:D118)</f>
        <v>0</v>
      </c>
      <c r="E119" s="11"/>
      <c r="F119" s="11"/>
      <c r="G119" s="7"/>
    </row>
    <row r="120" spans="1:7" ht="15">
      <c r="A120" s="74" t="s">
        <v>124</v>
      </c>
      <c r="B120" s="23">
        <v>10</v>
      </c>
      <c r="C120" s="24"/>
      <c r="D120" s="36"/>
      <c r="E120" s="7"/>
      <c r="F120" s="7"/>
      <c r="G120" s="7"/>
    </row>
    <row r="121" spans="1:7" ht="15">
      <c r="A121" s="37"/>
      <c r="B121" s="27" t="s">
        <v>106</v>
      </c>
      <c r="C121" s="1"/>
      <c r="D121" s="2"/>
      <c r="E121" s="7"/>
      <c r="F121" s="7"/>
      <c r="G121" s="7"/>
    </row>
    <row r="122" spans="1:7" ht="15">
      <c r="A122" s="37"/>
      <c r="B122" s="29" t="s">
        <v>107</v>
      </c>
      <c r="C122" s="3"/>
      <c r="D122" s="4"/>
      <c r="E122" s="11"/>
      <c r="F122" s="11"/>
      <c r="G122" s="7"/>
    </row>
    <row r="123" spans="1:7" ht="15">
      <c r="A123" s="37"/>
      <c r="B123" s="27" t="s">
        <v>108</v>
      </c>
      <c r="C123" s="3"/>
      <c r="D123" s="4"/>
      <c r="E123" s="11"/>
      <c r="F123" s="11"/>
      <c r="G123" s="7"/>
    </row>
    <row r="124" spans="1:7" ht="15">
      <c r="A124" s="37"/>
      <c r="B124" s="27" t="s">
        <v>109</v>
      </c>
      <c r="C124" s="3"/>
      <c r="D124" s="4"/>
      <c r="E124" s="11"/>
      <c r="F124" s="11"/>
      <c r="G124" s="7"/>
    </row>
    <row r="125" spans="1:6" ht="15">
      <c r="A125" s="37"/>
      <c r="B125" s="29" t="s">
        <v>110</v>
      </c>
      <c r="C125" s="3"/>
      <c r="D125" s="4"/>
      <c r="E125" s="8"/>
      <c r="F125" s="8"/>
    </row>
    <row r="126" spans="1:6" ht="15">
      <c r="A126" s="37"/>
      <c r="B126" s="27" t="s">
        <v>111</v>
      </c>
      <c r="C126" s="3"/>
      <c r="D126" s="4"/>
      <c r="E126" s="8"/>
      <c r="F126" s="8"/>
    </row>
    <row r="127" spans="1:6" ht="15">
      <c r="A127" s="37"/>
      <c r="B127" s="27" t="s">
        <v>112</v>
      </c>
      <c r="C127" s="3"/>
      <c r="D127" s="4"/>
      <c r="E127" s="8"/>
      <c r="F127" s="8"/>
    </row>
    <row r="128" spans="1:7" ht="15">
      <c r="A128" s="37"/>
      <c r="B128" s="29" t="s">
        <v>113</v>
      </c>
      <c r="C128" s="3"/>
      <c r="D128" s="4"/>
      <c r="E128" s="7"/>
      <c r="F128" s="7"/>
      <c r="G128" s="7"/>
    </row>
    <row r="129" spans="1:7" ht="15">
      <c r="A129" s="37"/>
      <c r="B129" s="27" t="s">
        <v>114</v>
      </c>
      <c r="C129" s="3"/>
      <c r="D129" s="4"/>
      <c r="E129" s="7"/>
      <c r="F129" s="7"/>
      <c r="G129" s="7"/>
    </row>
    <row r="130" spans="1:7" ht="15">
      <c r="A130" s="37"/>
      <c r="B130" s="27" t="s">
        <v>115</v>
      </c>
      <c r="C130" s="5"/>
      <c r="D130" s="6"/>
      <c r="E130" s="11"/>
      <c r="F130" s="11"/>
      <c r="G130" s="7"/>
    </row>
    <row r="131" spans="1:7" ht="15">
      <c r="A131" s="92" t="str">
        <f>"Sub-total "&amp;"("&amp;A120&amp;")"</f>
        <v>Sub-total (Indicar Mercado 10)</v>
      </c>
      <c r="B131" s="93"/>
      <c r="C131" s="32"/>
      <c r="D131" s="33">
        <f>SUM(D121:D130)</f>
        <v>0</v>
      </c>
      <c r="E131" s="11"/>
      <c r="F131" s="11"/>
      <c r="G131" s="7"/>
    </row>
    <row r="132" spans="1:7" ht="18" customHeight="1">
      <c r="A132" s="90" t="s">
        <v>128</v>
      </c>
      <c r="B132" s="91"/>
      <c r="C132" s="38"/>
      <c r="D132" s="39">
        <f>+D23+D35+D47+D59+D71+D83+D95+D107+D119+D131</f>
        <v>0</v>
      </c>
      <c r="E132" s="11"/>
      <c r="F132" s="11"/>
      <c r="G132" s="7"/>
    </row>
    <row r="133" spans="1:7" ht="22.5" customHeight="1">
      <c r="A133" s="88" t="s">
        <v>13</v>
      </c>
      <c r="B133" s="89"/>
      <c r="C133" s="40"/>
      <c r="D133" s="41"/>
      <c r="E133" s="11"/>
      <c r="F133" s="11"/>
      <c r="G133" s="7"/>
    </row>
    <row r="134" spans="1:6" ht="15" customHeight="1">
      <c r="A134" s="42"/>
      <c r="B134" s="43" t="s">
        <v>125</v>
      </c>
      <c r="C134" s="1"/>
      <c r="D134" s="2"/>
      <c r="E134" s="11"/>
      <c r="F134" s="8"/>
    </row>
    <row r="135" spans="1:7" ht="15" customHeight="1">
      <c r="A135" s="44"/>
      <c r="B135" s="45" t="s">
        <v>126</v>
      </c>
      <c r="C135" s="3"/>
      <c r="D135" s="4"/>
      <c r="E135" s="11"/>
      <c r="F135" s="7"/>
      <c r="G135" s="7"/>
    </row>
    <row r="136" spans="1:7" ht="15" customHeight="1">
      <c r="A136" s="44"/>
      <c r="B136" s="45" t="s">
        <v>127</v>
      </c>
      <c r="C136" s="3"/>
      <c r="D136" s="4"/>
      <c r="E136" s="8"/>
      <c r="F136" s="7"/>
      <c r="G136" s="7"/>
    </row>
    <row r="137" spans="1:7" ht="15" customHeight="1">
      <c r="A137" s="44"/>
      <c r="B137" s="45" t="s">
        <v>130</v>
      </c>
      <c r="C137" s="3"/>
      <c r="D137" s="4"/>
      <c r="E137" s="7"/>
      <c r="F137" s="7"/>
      <c r="G137" s="7"/>
    </row>
    <row r="138" spans="1:7" ht="15" customHeight="1">
      <c r="A138" s="44"/>
      <c r="B138" s="45" t="s">
        <v>131</v>
      </c>
      <c r="C138" s="3"/>
      <c r="D138" s="4"/>
      <c r="E138" s="7"/>
      <c r="F138" s="11"/>
      <c r="G138" s="7"/>
    </row>
    <row r="139" spans="1:9" ht="15" customHeight="1">
      <c r="A139" s="44"/>
      <c r="B139" s="45" t="s">
        <v>132</v>
      </c>
      <c r="C139" s="3"/>
      <c r="D139" s="4"/>
      <c r="E139" s="7"/>
      <c r="F139" s="11"/>
      <c r="G139" s="7"/>
      <c r="H139" s="7"/>
      <c r="I139" s="7"/>
    </row>
    <row r="140" spans="1:9" ht="15" customHeight="1">
      <c r="A140" s="46"/>
      <c r="B140" s="47" t="s">
        <v>133</v>
      </c>
      <c r="C140" s="5"/>
      <c r="D140" s="70"/>
      <c r="E140" s="11"/>
      <c r="F140" s="11"/>
      <c r="G140" s="7"/>
      <c r="H140" s="7"/>
      <c r="I140" s="7"/>
    </row>
    <row r="141" spans="1:9" ht="18" customHeight="1">
      <c r="A141" s="90" t="s">
        <v>129</v>
      </c>
      <c r="B141" s="91"/>
      <c r="C141" s="48"/>
      <c r="D141" s="39">
        <f>SUM(D134:D140)</f>
        <v>0</v>
      </c>
      <c r="E141" s="11"/>
      <c r="F141" s="11"/>
      <c r="G141" s="7"/>
      <c r="H141" s="7"/>
      <c r="I141" s="7"/>
    </row>
    <row r="142" spans="1:7" ht="16.5" thickBot="1">
      <c r="A142" s="86" t="s">
        <v>134</v>
      </c>
      <c r="B142" s="87"/>
      <c r="C142" s="87"/>
      <c r="D142" s="49">
        <f>+D132+D141</f>
        <v>0</v>
      </c>
      <c r="E142" s="11"/>
      <c r="F142" s="11"/>
      <c r="G142" s="7"/>
    </row>
    <row r="143" spans="1:7" ht="25.5" customHeight="1">
      <c r="A143" s="7"/>
      <c r="B143" s="7"/>
      <c r="C143" s="7"/>
      <c r="D143" s="50"/>
      <c r="E143" s="11"/>
      <c r="F143" s="11"/>
      <c r="G143" s="7"/>
    </row>
    <row r="144" spans="1:7" ht="23.25" customHeight="1">
      <c r="A144" s="7"/>
      <c r="B144" s="7"/>
      <c r="C144" s="7"/>
      <c r="D144" s="7"/>
      <c r="E144" s="8"/>
      <c r="F144" s="11"/>
      <c r="G144" s="7"/>
    </row>
    <row r="145" spans="1:7" ht="15.75" customHeight="1" thickBot="1">
      <c r="A145" s="7"/>
      <c r="B145" s="7"/>
      <c r="C145" s="50" t="s">
        <v>139</v>
      </c>
      <c r="E145" s="7"/>
      <c r="F145" s="11"/>
      <c r="G145" s="7"/>
    </row>
    <row r="146" spans="1:7" ht="27.75" customHeight="1" thickTop="1">
      <c r="A146" s="51"/>
      <c r="B146" s="52"/>
      <c r="C146" s="52"/>
      <c r="D146" s="53" t="s">
        <v>4</v>
      </c>
      <c r="E146" s="54" t="s">
        <v>1</v>
      </c>
      <c r="F146" s="11"/>
      <c r="G146" s="7"/>
    </row>
    <row r="147" spans="1:7" s="58" customFormat="1" ht="18" customHeight="1">
      <c r="A147" s="82" t="s">
        <v>12</v>
      </c>
      <c r="B147" s="83"/>
      <c r="C147" s="83"/>
      <c r="D147" s="75">
        <f>+D148+D149</f>
        <v>0</v>
      </c>
      <c r="E147" s="55">
        <f>IF(D147=0,"",(D147/$D$160))</f>
      </c>
      <c r="F147" s="56"/>
      <c r="G147" s="57"/>
    </row>
    <row r="148" spans="1:9" s="63" customFormat="1" ht="18" customHeight="1">
      <c r="A148" s="84" t="s">
        <v>135</v>
      </c>
      <c r="B148" s="85"/>
      <c r="C148" s="85"/>
      <c r="D148" s="59">
        <f>+D23</f>
        <v>0</v>
      </c>
      <c r="E148" s="60">
        <f>IF(D148=0,"",(D148/$D$160))</f>
      </c>
      <c r="F148" s="61"/>
      <c r="G148" s="62"/>
      <c r="I148" s="62"/>
    </row>
    <row r="149" spans="1:5" s="58" customFormat="1" ht="18" customHeight="1">
      <c r="A149" s="84" t="s">
        <v>2</v>
      </c>
      <c r="B149" s="85"/>
      <c r="C149" s="85"/>
      <c r="D149" s="64">
        <f>+SUM(D150:D158)</f>
        <v>0</v>
      </c>
      <c r="E149" s="60">
        <f>IF(D149=0,"",(D149/$D$160))</f>
      </c>
    </row>
    <row r="150" spans="1:5" s="58" customFormat="1" ht="18" customHeight="1">
      <c r="A150" s="72"/>
      <c r="B150" s="65" t="str">
        <f>+A24</f>
        <v>Indicar Mercado 2</v>
      </c>
      <c r="C150" s="66"/>
      <c r="D150" s="67">
        <f>+D35</f>
        <v>0</v>
      </c>
      <c r="E150" s="68" t="str">
        <f>IF(D150=0,"-",(D150/$D$160))</f>
        <v>-</v>
      </c>
    </row>
    <row r="151" spans="1:5" s="58" customFormat="1" ht="18" customHeight="1">
      <c r="A151" s="72"/>
      <c r="B151" s="65" t="str">
        <f>+A36</f>
        <v>Indicar Mercado 3</v>
      </c>
      <c r="C151" s="66"/>
      <c r="D151" s="67">
        <f>+D47</f>
        <v>0</v>
      </c>
      <c r="E151" s="68" t="str">
        <f aca="true" t="shared" si="0" ref="E151:E158">IF(D151=0,"-",(D151/$D$160))</f>
        <v>-</v>
      </c>
    </row>
    <row r="152" spans="1:5" s="58" customFormat="1" ht="18" customHeight="1">
      <c r="A152" s="72"/>
      <c r="B152" s="65" t="str">
        <f>+A48</f>
        <v>Indicar Mercado 4</v>
      </c>
      <c r="C152" s="66"/>
      <c r="D152" s="67">
        <f>+D59</f>
        <v>0</v>
      </c>
      <c r="E152" s="68" t="str">
        <f t="shared" si="0"/>
        <v>-</v>
      </c>
    </row>
    <row r="153" spans="1:5" s="58" customFormat="1" ht="18" customHeight="1">
      <c r="A153" s="72"/>
      <c r="B153" s="65" t="str">
        <f>+A60</f>
        <v>Indicar Mercado 5</v>
      </c>
      <c r="C153" s="66"/>
      <c r="D153" s="67">
        <f>+D71</f>
        <v>0</v>
      </c>
      <c r="E153" s="68" t="str">
        <f t="shared" si="0"/>
        <v>-</v>
      </c>
    </row>
    <row r="154" spans="1:5" s="58" customFormat="1" ht="18" customHeight="1">
      <c r="A154" s="72"/>
      <c r="B154" s="65" t="str">
        <f>+A72</f>
        <v>Indicar Mercado 6</v>
      </c>
      <c r="C154" s="66"/>
      <c r="D154" s="67">
        <f>+D83</f>
        <v>0</v>
      </c>
      <c r="E154" s="68" t="str">
        <f t="shared" si="0"/>
        <v>-</v>
      </c>
    </row>
    <row r="155" spans="1:5" s="58" customFormat="1" ht="18" customHeight="1">
      <c r="A155" s="72"/>
      <c r="B155" s="65" t="str">
        <f>+A84</f>
        <v>Indicar Mercado 7</v>
      </c>
      <c r="C155" s="66"/>
      <c r="D155" s="67">
        <f>+D95</f>
        <v>0</v>
      </c>
      <c r="E155" s="68" t="str">
        <f t="shared" si="0"/>
        <v>-</v>
      </c>
    </row>
    <row r="156" spans="1:5" s="58" customFormat="1" ht="18" customHeight="1">
      <c r="A156" s="72"/>
      <c r="B156" s="65" t="str">
        <f>+A96</f>
        <v>Indicar Mercado 8</v>
      </c>
      <c r="C156" s="66"/>
      <c r="D156" s="67">
        <f>+D107</f>
        <v>0</v>
      </c>
      <c r="E156" s="68" t="str">
        <f t="shared" si="0"/>
        <v>-</v>
      </c>
    </row>
    <row r="157" spans="1:5" s="58" customFormat="1" ht="18" customHeight="1">
      <c r="A157" s="72"/>
      <c r="B157" s="65" t="str">
        <f>+A108</f>
        <v>Indicar Mercado 9</v>
      </c>
      <c r="C157" s="66"/>
      <c r="D157" s="67">
        <f>+D119</f>
        <v>0</v>
      </c>
      <c r="E157" s="68" t="str">
        <f t="shared" si="0"/>
        <v>-</v>
      </c>
    </row>
    <row r="158" spans="1:5" s="58" customFormat="1" ht="18" customHeight="1">
      <c r="A158" s="72"/>
      <c r="B158" s="65" t="str">
        <f>+A120</f>
        <v>Indicar Mercado 10</v>
      </c>
      <c r="C158" s="66"/>
      <c r="D158" s="67">
        <f>+D131</f>
        <v>0</v>
      </c>
      <c r="E158" s="68" t="str">
        <f t="shared" si="0"/>
        <v>-</v>
      </c>
    </row>
    <row r="159" spans="1:5" s="58" customFormat="1" ht="18" customHeight="1">
      <c r="A159" s="78" t="s">
        <v>14</v>
      </c>
      <c r="B159" s="79"/>
      <c r="C159" s="79"/>
      <c r="D159" s="76">
        <f>+D141</f>
        <v>0</v>
      </c>
      <c r="E159" s="55">
        <f>IF(D159=0,"",(D159/$D$160))</f>
      </c>
    </row>
    <row r="160" spans="1:5" s="58" customFormat="1" ht="18" customHeight="1" thickBot="1">
      <c r="A160" s="80" t="s">
        <v>15</v>
      </c>
      <c r="B160" s="81"/>
      <c r="C160" s="81"/>
      <c r="D160" s="77">
        <f>D147+D159</f>
        <v>0</v>
      </c>
      <c r="E160" s="69">
        <f>IF(D160=0,"",(D160/$D$160))</f>
      </c>
    </row>
    <row r="161" ht="15.75" thickTop="1"/>
  </sheetData>
  <sheetProtection password="C94B" sheet="1" objects="1" scenarios="1" formatRows="0" deleteRows="0" sort="0" autoFilter="0"/>
  <mergeCells count="28">
    <mergeCell ref="C8:D8"/>
    <mergeCell ref="A4:B4"/>
    <mergeCell ref="A5:B5"/>
    <mergeCell ref="A6:B6"/>
    <mergeCell ref="C1:D1"/>
    <mergeCell ref="C2:D2"/>
    <mergeCell ref="C4:D4"/>
    <mergeCell ref="C5:D5"/>
    <mergeCell ref="C6:D6"/>
    <mergeCell ref="A142:C142"/>
    <mergeCell ref="A133:B133"/>
    <mergeCell ref="A132:B132"/>
    <mergeCell ref="A141:B141"/>
    <mergeCell ref="A23:B23"/>
    <mergeCell ref="A35:B35"/>
    <mergeCell ref="A47:B47"/>
    <mergeCell ref="A59:B59"/>
    <mergeCell ref="A71:B71"/>
    <mergeCell ref="A83:B83"/>
    <mergeCell ref="A95:B95"/>
    <mergeCell ref="A107:B107"/>
    <mergeCell ref="A131:B131"/>
    <mergeCell ref="A119:B119"/>
    <mergeCell ref="A159:C159"/>
    <mergeCell ref="A160:C160"/>
    <mergeCell ref="A147:C147"/>
    <mergeCell ref="A148:C148"/>
    <mergeCell ref="A149:C149"/>
  </mergeCells>
  <conditionalFormatting sqref="A24">
    <cfRule type="containsText" priority="9" dxfId="9" operator="containsText" text="Indicar">
      <formula>NOT(ISERROR(SEARCH("Indicar",A24)))</formula>
    </cfRule>
  </conditionalFormatting>
  <conditionalFormatting sqref="A36">
    <cfRule type="containsText" priority="8" dxfId="9" operator="containsText" text="Indicar">
      <formula>NOT(ISERROR(SEARCH("Indicar",A36)))</formula>
    </cfRule>
  </conditionalFormatting>
  <conditionalFormatting sqref="A48">
    <cfRule type="containsText" priority="7" dxfId="9" operator="containsText" text="Indicar">
      <formula>NOT(ISERROR(SEARCH("Indicar",A48)))</formula>
    </cfRule>
  </conditionalFormatting>
  <conditionalFormatting sqref="A60">
    <cfRule type="containsText" priority="6" dxfId="9" operator="containsText" text="Indicar">
      <formula>NOT(ISERROR(SEARCH("Indicar",A60)))</formula>
    </cfRule>
  </conditionalFormatting>
  <conditionalFormatting sqref="A72">
    <cfRule type="containsText" priority="5" dxfId="9" operator="containsText" text="Indicar">
      <formula>NOT(ISERROR(SEARCH("Indicar",A72)))</formula>
    </cfRule>
  </conditionalFormatting>
  <conditionalFormatting sqref="A84">
    <cfRule type="containsText" priority="4" dxfId="9" operator="containsText" text="Indicar">
      <formula>NOT(ISERROR(SEARCH("Indicar",A84)))</formula>
    </cfRule>
  </conditionalFormatting>
  <conditionalFormatting sqref="A96">
    <cfRule type="containsText" priority="3" dxfId="9" operator="containsText" text="Indicar">
      <formula>NOT(ISERROR(SEARCH("Indicar",A96)))</formula>
    </cfRule>
  </conditionalFormatting>
  <conditionalFormatting sqref="A108">
    <cfRule type="containsText" priority="2" dxfId="9" operator="containsText" text="Indicar">
      <formula>NOT(ISERROR(SEARCH("Indicar",A108)))</formula>
    </cfRule>
  </conditionalFormatting>
  <conditionalFormatting sqref="A120">
    <cfRule type="containsText" priority="1" dxfId="9" operator="containsText" text="Indicar">
      <formula>NOT(ISERROR(SEARCH("Indicar",A120)))</formula>
    </cfRule>
  </conditionalFormatting>
  <dataValidations count="1">
    <dataValidation type="list" allowBlank="1" showInputMessage="1" showErrorMessage="1" sqref="C2">
      <formula1>"EIXO 1 - PROMOÇÃO GENÉRICA, EIXO 2 - INFORMAÇÃO / EDUCAÇÃO"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Rivera</dc:creator>
  <cp:keywords/>
  <dc:description/>
  <cp:lastModifiedBy>Maria João Lima</cp:lastModifiedBy>
  <cp:lastPrinted>2013-07-11T15:03:49Z</cp:lastPrinted>
  <dcterms:created xsi:type="dcterms:W3CDTF">2013-07-04T09:37:03Z</dcterms:created>
  <dcterms:modified xsi:type="dcterms:W3CDTF">2013-07-11T15:15:46Z</dcterms:modified>
  <cp:category/>
  <cp:version/>
  <cp:contentType/>
  <cp:contentStatus/>
</cp:coreProperties>
</file>